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háng 3" sheetId="1" r:id="rId1"/>
  </sheets>
  <definedNames/>
  <calcPr fullCalcOnLoad="1"/>
</workbook>
</file>

<file path=xl/sharedStrings.xml><?xml version="1.0" encoding="utf-8"?>
<sst xmlns="http://schemas.openxmlformats.org/spreadsheetml/2006/main" count="187" uniqueCount="158">
  <si>
    <t>TT</t>
  </si>
  <si>
    <t>Nội dung</t>
  </si>
  <si>
    <t>Nhà tài trợ</t>
  </si>
  <si>
    <t>Số tiền</t>
  </si>
  <si>
    <t>TỔNG</t>
  </si>
  <si>
    <t>Phát 100s cháo cho bn tại căntin</t>
  </si>
  <si>
    <t>Phát 200s cháo cho bn tại căntin</t>
  </si>
  <si>
    <t>Hình thức tài trợ</t>
  </si>
  <si>
    <t>SL bữa cơm</t>
  </si>
  <si>
    <t>SL bữa cháo</t>
  </si>
  <si>
    <t>SL quà</t>
  </si>
  <si>
    <t>SL bệnh nhi nhận tài trợ kinh phí</t>
  </si>
  <si>
    <t>Amser 87-90</t>
  </si>
  <si>
    <t>Phát 400s cháo cho bn tại căntin</t>
  </si>
  <si>
    <t>Phát 100s cơm cho bn tại căntin</t>
  </si>
  <si>
    <t>Trang TBYT</t>
  </si>
  <si>
    <t>Bà Khánh</t>
  </si>
  <si>
    <t>Tài trợ bữa cơm (25.000đ/suất), bữa cháo (10.000đ/suất)</t>
  </si>
  <si>
    <t>Chùa Thái Cam</t>
  </si>
  <si>
    <t>Nhà hàng Maisonsen</t>
  </si>
  <si>
    <t>Tổng</t>
  </si>
  <si>
    <t>Tài trợ kinh phí điều trị</t>
  </si>
  <si>
    <t>Nhóm "For Children"</t>
  </si>
  <si>
    <t>Nhóm "Trái tim nhân ái"</t>
  </si>
  <si>
    <t>Đóng viện phí cho 3 bnkk</t>
  </si>
  <si>
    <t>Nhóm "Kết nối yêu thương"</t>
  </si>
  <si>
    <t>Tặng suất quà</t>
  </si>
  <si>
    <t>PHÒNG CÔNG TÁC XÃ HỘI</t>
  </si>
  <si>
    <t>Dương Thị Minh Thu</t>
  </si>
  <si>
    <t>Đóng viện phí hỗ trợ bnkk</t>
  </si>
  <si>
    <t>Cô Bộ</t>
  </si>
  <si>
    <t>Phát 800s cháo cho bn tại căntin</t>
  </si>
  <si>
    <t>Phát 300s cháo cho bn tại căntin</t>
  </si>
  <si>
    <t>Cô Hà</t>
  </si>
  <si>
    <t>Đóng viện phí hỗ trợ 4 bnkk</t>
  </si>
  <si>
    <t>Công ty Việt Thắng</t>
  </si>
  <si>
    <t>Đóng viện phí cho 2 bnkk</t>
  </si>
  <si>
    <t>Đóng viện phí cho 20 bnkk</t>
  </si>
  <si>
    <t>suất cơm</t>
  </si>
  <si>
    <t>suất cháo</t>
  </si>
  <si>
    <t>suất quà</t>
  </si>
  <si>
    <t>Chị Bạch</t>
  </si>
  <si>
    <t>Nhà tài trợ giấu tên</t>
  </si>
  <si>
    <t>Nhóm Chắp cánh ước mơ</t>
  </si>
  <si>
    <t>Nhóm "Vì nụ cười trẻ thơ"</t>
  </si>
  <si>
    <t>bệnh nhi</t>
  </si>
  <si>
    <t>CẬP NHẬT TÀI TRỢ THÁNG 3.2016</t>
  </si>
  <si>
    <t>Chị Mai Bùi &amp; Anh Tuấn Tâm Kiên định</t>
  </si>
  <si>
    <t>Phát 1.200s cơm chay trong 4 tuần cho bn tại căntin</t>
  </si>
  <si>
    <t>Hỗ trợ 1.262 suất cơm cho các bnkk</t>
  </si>
  <si>
    <t>Quỹ "An vui hạnh phúc"</t>
  </si>
  <si>
    <t>Hỗ trợ cơm cho 27 bệnh nhi khó khăn mỗi tuần</t>
  </si>
  <si>
    <t>Chị Trang, chị Hoài, chị Dung</t>
  </si>
  <si>
    <t>Hỗ trợ cơm cho 3 bnkk mỗi tuần</t>
  </si>
  <si>
    <t>Hỗ trợ cơm theo tuần cho bnkk</t>
  </si>
  <si>
    <t>Chị Thái &amp; chị Hoa</t>
  </si>
  <si>
    <t>Hỗ trợ 56 suất cơm cho bnkk theo tuần</t>
  </si>
  <si>
    <t>Anh Chí</t>
  </si>
  <si>
    <t>Phát 100s cơm, 150s cháo cho bn tại khoa Tim mạch, Huyết học</t>
  </si>
  <si>
    <t>Chị Hiền</t>
  </si>
  <si>
    <t>Chùa Chân tiên</t>
  </si>
  <si>
    <t>Phát 400s cơm chay, 200s cháo cho bn tại căntin</t>
  </si>
  <si>
    <t>Đoàn TN - Viện Phim</t>
  </si>
  <si>
    <t>Chị Đức Anh</t>
  </si>
  <si>
    <t>Chị Giang</t>
  </si>
  <si>
    <t>Phát 50s cháo cho bn tại K.Hô hấp</t>
  </si>
  <si>
    <t>Nhóm "Thiện tâm Hn"</t>
  </si>
  <si>
    <t>Công ty du học Con đường vàng</t>
  </si>
  <si>
    <t>Nhóm "Thiện tâm thành"</t>
  </si>
  <si>
    <t>Cô Nguyễn Thị Kim Lê</t>
  </si>
  <si>
    <t>Anh Hưng &amp; Anh Phong</t>
  </si>
  <si>
    <t>Phát 150s cơm cho bn khoa Ung Bướu, Huyết học</t>
  </si>
  <si>
    <t>Nhóm bạn FB</t>
  </si>
  <si>
    <t>Đoàn TN- Cục ATVSTP</t>
  </si>
  <si>
    <t>Phát 200s cơm chay cho bn tại căntin</t>
  </si>
  <si>
    <t>Nhóm Từ thiện tịnh tâm</t>
  </si>
  <si>
    <t>Phát 350s cháo cho bn tại khoa Hô hấp, Thần kinh, Ung Bướu, Huyết học, Thận</t>
  </si>
  <si>
    <t>Cháu Nguyễn Kỳ Anh</t>
  </si>
  <si>
    <t>Đóng viện phí cho bn Lò Thị Nga- K.Truyền nhiễm</t>
  </si>
  <si>
    <t xml:space="preserve">Đóng viện phí cho 10 bnkk </t>
  </si>
  <si>
    <t>Gia đình chị Thuận</t>
  </si>
  <si>
    <t>Đóng viện phí và hỗ trợ tiền xe về cho bn Triệu Quang Quyền- K.Sơ sinh</t>
  </si>
  <si>
    <t>Chị Diệp Anh &amp; Chị Hằng</t>
  </si>
  <si>
    <t>Hỗ trợ tiền xe về cho bn</t>
  </si>
  <si>
    <t>Gia đình chị Trà &amp; các bạn</t>
  </si>
  <si>
    <t>Đóng viện phí cho bn Vũ Thị Thư - K.Sọ mặt</t>
  </si>
  <si>
    <t>Chị Yến</t>
  </si>
  <si>
    <t>Đóng viện phí cho bn Đinh Thiên Phước- K.Truyền nhiễm</t>
  </si>
  <si>
    <t>Chị Hương</t>
  </si>
  <si>
    <t>Đóng viện phí cho 4 bnkk</t>
  </si>
  <si>
    <t>Nhóm "Tâm sáng"</t>
  </si>
  <si>
    <t>Đóng viện phí cho 9 bnkk</t>
  </si>
  <si>
    <t>Chị Traần Thị Thu Hiền</t>
  </si>
  <si>
    <t>Trao tay cho gia đình kin phí điều trị</t>
  </si>
  <si>
    <t>Nhóm "Thiện tâm"</t>
  </si>
  <si>
    <t>Nhóm "Thiện tâm Hà Nội"</t>
  </si>
  <si>
    <t>Trao tay cho gia đình bn Giàng Thị Phà - K.Nội tiết kinh phí mua thuốc</t>
  </si>
  <si>
    <t>Chị Bùi Thanh Huyền, Chị Dương, Nhóm Thiện tâm thành</t>
  </si>
  <si>
    <t>Trao tay kinh phí thuê xe cho bn Sùng A Hồng - K.Hồi sức ngoại về</t>
  </si>
  <si>
    <t>Đóng viện phí cho bn Cao Vũ Hà An - K.Hồi sức ngoại</t>
  </si>
  <si>
    <t>Chị Trịnh Thu Trang</t>
  </si>
  <si>
    <t>Đóng viện phí và tặng 2 hộp sữa Nan/bé cho 3 bn</t>
  </si>
  <si>
    <t>Cô Hương</t>
  </si>
  <si>
    <t xml:space="preserve">Nhóm "Gánh ước mơ xây trường" </t>
  </si>
  <si>
    <t>Đóng viện phí cho bn Hoàng Văn Quang - K.Truyền nhiễm</t>
  </si>
  <si>
    <t>Công ty Kim Ngưu</t>
  </si>
  <si>
    <t>Đóng viện phí cho 5 bnkk</t>
  </si>
  <si>
    <t>Công ty phần mềm Giải pháp Việt</t>
  </si>
  <si>
    <t>Đóng viện phí cho 19 bnkk</t>
  </si>
  <si>
    <t>Trao tay kinh phí thuê xe về cho bn Hoàng Văn Quang - K.Truyền nhiễm</t>
  </si>
  <si>
    <t>Chị Nguyễn Thị Đào</t>
  </si>
  <si>
    <t>Đóng viện phí cho 12 bnkk</t>
  </si>
  <si>
    <t>Nhóm chị Đức Anh</t>
  </si>
  <si>
    <t>Đóng viện phí cho 7 bnkk</t>
  </si>
  <si>
    <t>Gia đình chị Lan Anh</t>
  </si>
  <si>
    <t>Đóng viện phí hỗ trợ 3 bnkk</t>
  </si>
  <si>
    <t>Nhóm Từ tâm</t>
  </si>
  <si>
    <t>Trao tay tiền tài trợ cho gđ bn Bàng Thị Cẩm Nhung - K.Chỉnh hình nhi</t>
  </si>
  <si>
    <t>Đóng viện phí cho bn Đỗ Thị Thủy - Khoa Thận</t>
  </si>
  <si>
    <t>Gia đình chị Thủy</t>
  </si>
  <si>
    <t>Đóng viện phí cho bn Trần Như Đức -K.Hồi sức ngoại</t>
  </si>
  <si>
    <t>Báo Gia đình &amp; xã hội</t>
  </si>
  <si>
    <t xml:space="preserve"> Đóng viện phí cho bn Trần Phúc Liên &amp; Trần Như Đức -K.Hồi sức ngoại</t>
  </si>
  <si>
    <t>Gia đình chị Mai</t>
  </si>
  <si>
    <t>Đóng viện phí cho bn Mai Phương Thúy &amp; bn Trần Như Đức -K.Hồi sức ngoại</t>
  </si>
  <si>
    <t>Công ty Nhựa Đông Á</t>
  </si>
  <si>
    <t>Đóng viện phí cho bn Nguyễn Tiến Minh- K.Miễn dịch dị ứng</t>
  </si>
  <si>
    <t>Hội sinh viên Việt Nam tại Lausene Thụy Sỹ</t>
  </si>
  <si>
    <t>Trao tay tiền tài trợ cho 10 gđ bnkk</t>
  </si>
  <si>
    <t>Tập đoàn Hà Đô</t>
  </si>
  <si>
    <t>Chị Hoa</t>
  </si>
  <si>
    <t>Công ty Xổ số điện toán</t>
  </si>
  <si>
    <t>Tặng 50s lì xì cho bn khoa Ung Bướu (200.000đ/s), trao tay hỗ trợ kinh phí điều trị cho 10 gia đình bnkk (1.000.000đ/s) và tặng 60 suất sữa tươi</t>
  </si>
  <si>
    <t>Nhóm cơm Thiện tâm HN</t>
  </si>
  <si>
    <t>Đóng viện phí hỗ trợ bn Hoàng Đình Mạnh - K.Hô hấp</t>
  </si>
  <si>
    <t>Hiệp hội chào mào miền Bắc</t>
  </si>
  <si>
    <t>Nhóm "Thiện tâm Hoa Quỳnh Trần"</t>
  </si>
  <si>
    <t>Trao tay kinh phí tài trợ cho 2 bnkk</t>
  </si>
  <si>
    <t>Quỹ "Phúc An"</t>
  </si>
  <si>
    <t>Chị Phan Lan Anh</t>
  </si>
  <si>
    <t>Đóng viện phí, tặng 2 bịch bỉm cho bn Lưu Văn Thanh - K.Sơ sinh</t>
  </si>
  <si>
    <t>Trao tay kinh phí tài trợ cho 6 bnkk</t>
  </si>
  <si>
    <t>Nhóm chị Thúy</t>
  </si>
  <si>
    <t>Đóng viện phí hỗ trợ bn Phạm Gia Phong - Khoa Ung Bướu</t>
  </si>
  <si>
    <t>Đóng viện phí hỗ trợ bn Bùi Vinh Quang</t>
  </si>
  <si>
    <t>Nhóm Từ tâm - Vòng tay mẹ</t>
  </si>
  <si>
    <t>Nhóm chị Hương</t>
  </si>
  <si>
    <t>Tặng 9 hộp sữa bột cho 3 bnkk</t>
  </si>
  <si>
    <t>Tổ chức sinh nhật cho bệnh nhi khoa Ung Bướu trong tháng 3</t>
  </si>
  <si>
    <t>Nhóm "Green Fingers VN"</t>
  </si>
  <si>
    <t>Tặng đồ dùng học tập cho Lớp học Hy Vọng</t>
  </si>
  <si>
    <t>Nhóm "Bữa sáng thân thiện"</t>
  </si>
  <si>
    <t>Tặng 70s bánh, sữa cho bn Khoa Ung Bướu, Huyết học</t>
  </si>
  <si>
    <t>Trường Nguyễn Siêu</t>
  </si>
  <si>
    <t>Tặng 30s quà (bánh, sữa, 200.000đ/suất) cho bn khoa Thần Kinh</t>
  </si>
  <si>
    <t>Trao tặng 11 xe lăn + quà (300.000đ/s) cho 11 bnkk</t>
  </si>
  <si>
    <t>tổng tiền</t>
  </si>
  <si>
    <t>(Bằng chữ: Bảy trăm linh ba triệu, ba trăm năm mươi ba ngàn đồng./.)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</si>
</sst>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4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9" fontId="1" fillId="0" borderId="10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tabSelected="1" zoomScalePageLayoutView="0" workbookViewId="0" topLeftCell="A1">
      <selection activeCell="J1" sqref="J1:U16384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30.7109375" style="0" customWidth="1"/>
    <col min="4" max="4" width="8.421875" style="0" customWidth="1"/>
    <col min="5" max="5" width="7.57421875" style="0" customWidth="1"/>
    <col min="6" max="7" width="7.00390625" style="0" customWidth="1"/>
    <col min="8" max="8" width="8.00390625" style="0" customWidth="1"/>
    <col min="9" max="9" width="16.7109375" style="0" customWidth="1"/>
    <col min="10" max="21" width="9.140625" style="30" customWidth="1"/>
  </cols>
  <sheetData>
    <row r="2" spans="1:9" ht="22.5">
      <c r="A2" s="16" t="s">
        <v>46</v>
      </c>
      <c r="B2" s="16"/>
      <c r="C2" s="16"/>
      <c r="D2" s="16"/>
      <c r="E2" s="16"/>
      <c r="F2" s="16"/>
      <c r="G2" s="16"/>
      <c r="H2" s="16"/>
      <c r="I2" s="16"/>
    </row>
    <row r="4" spans="1:9" ht="33" customHeight="1">
      <c r="A4" s="17" t="s">
        <v>0</v>
      </c>
      <c r="B4" s="17" t="s">
        <v>2</v>
      </c>
      <c r="C4" s="17" t="s">
        <v>1</v>
      </c>
      <c r="D4" s="19" t="s">
        <v>7</v>
      </c>
      <c r="E4" s="19"/>
      <c r="F4" s="19"/>
      <c r="G4" s="19"/>
      <c r="H4" s="19"/>
      <c r="I4" s="17" t="s">
        <v>3</v>
      </c>
    </row>
    <row r="5" spans="1:9" ht="87.75" customHeight="1">
      <c r="A5" s="18"/>
      <c r="B5" s="18"/>
      <c r="C5" s="18"/>
      <c r="D5" s="2" t="s">
        <v>8</v>
      </c>
      <c r="E5" s="2" t="s">
        <v>9</v>
      </c>
      <c r="F5" s="2" t="s">
        <v>10</v>
      </c>
      <c r="G5" s="10" t="s">
        <v>15</v>
      </c>
      <c r="H5" s="2" t="s">
        <v>11</v>
      </c>
      <c r="I5" s="18"/>
    </row>
    <row r="6" spans="1:9" ht="31.5" customHeight="1">
      <c r="A6" s="22" t="s">
        <v>17</v>
      </c>
      <c r="B6" s="23"/>
      <c r="C6" s="23"/>
      <c r="D6" s="23"/>
      <c r="E6" s="23"/>
      <c r="F6" s="23"/>
      <c r="G6" s="23"/>
      <c r="H6" s="23"/>
      <c r="I6" s="24"/>
    </row>
    <row r="7" spans="1:9" ht="45.75" customHeight="1">
      <c r="A7" s="9">
        <v>1</v>
      </c>
      <c r="B7" s="7" t="s">
        <v>47</v>
      </c>
      <c r="C7" s="7" t="s">
        <v>48</v>
      </c>
      <c r="D7" s="1">
        <v>1200</v>
      </c>
      <c r="E7" s="1"/>
      <c r="F7" s="1"/>
      <c r="G7" s="1"/>
      <c r="H7" s="1"/>
      <c r="I7" s="6">
        <v>18000000</v>
      </c>
    </row>
    <row r="8" spans="1:9" ht="46.5" customHeight="1">
      <c r="A8" s="9">
        <v>2</v>
      </c>
      <c r="B8" s="7" t="s">
        <v>19</v>
      </c>
      <c r="C8" s="7" t="s">
        <v>49</v>
      </c>
      <c r="D8" s="1">
        <v>1262</v>
      </c>
      <c r="E8" s="1"/>
      <c r="F8" s="1"/>
      <c r="G8" s="1"/>
      <c r="H8" s="1"/>
      <c r="I8" s="6">
        <v>31550000</v>
      </c>
    </row>
    <row r="9" spans="1:9" ht="45.75" customHeight="1">
      <c r="A9" s="9">
        <v>3</v>
      </c>
      <c r="B9" s="7" t="s">
        <v>50</v>
      </c>
      <c r="C9" s="7" t="s">
        <v>51</v>
      </c>
      <c r="D9" s="1">
        <v>1674</v>
      </c>
      <c r="E9" s="1"/>
      <c r="F9" s="1"/>
      <c r="G9" s="1"/>
      <c r="H9" s="1"/>
      <c r="I9" s="6">
        <v>41850000</v>
      </c>
    </row>
    <row r="10" spans="1:9" ht="51.75" customHeight="1">
      <c r="A10" s="9">
        <v>4</v>
      </c>
      <c r="B10" s="7" t="s">
        <v>52</v>
      </c>
      <c r="C10" s="7" t="s">
        <v>53</v>
      </c>
      <c r="D10" s="1">
        <v>168</v>
      </c>
      <c r="E10" s="1"/>
      <c r="F10" s="1"/>
      <c r="G10" s="1"/>
      <c r="H10" s="1"/>
      <c r="I10" s="6">
        <v>4200000</v>
      </c>
    </row>
    <row r="11" spans="1:9" ht="43.5" customHeight="1">
      <c r="A11" s="9">
        <v>5</v>
      </c>
      <c r="B11" s="7" t="s">
        <v>23</v>
      </c>
      <c r="C11" s="7" t="s">
        <v>54</v>
      </c>
      <c r="D11" s="1">
        <v>635</v>
      </c>
      <c r="E11" s="1"/>
      <c r="F11" s="1"/>
      <c r="G11" s="1"/>
      <c r="H11" s="1"/>
      <c r="I11" s="6">
        <v>15875000</v>
      </c>
    </row>
    <row r="12" spans="1:9" ht="45" customHeight="1">
      <c r="A12" s="9">
        <v>6</v>
      </c>
      <c r="B12" s="7" t="s">
        <v>55</v>
      </c>
      <c r="C12" s="7" t="s">
        <v>56</v>
      </c>
      <c r="D12" s="1">
        <v>56</v>
      </c>
      <c r="E12" s="1"/>
      <c r="F12" s="1"/>
      <c r="G12" s="1"/>
      <c r="H12" s="1"/>
      <c r="I12" s="6">
        <v>1400000</v>
      </c>
    </row>
    <row r="13" spans="1:21" s="5" customFormat="1" ht="51" customHeight="1">
      <c r="A13" s="9">
        <v>7</v>
      </c>
      <c r="B13" s="4" t="s">
        <v>57</v>
      </c>
      <c r="C13" s="4" t="s">
        <v>58</v>
      </c>
      <c r="D13" s="4">
        <v>100</v>
      </c>
      <c r="E13" s="4">
        <v>150</v>
      </c>
      <c r="F13" s="4"/>
      <c r="G13" s="4"/>
      <c r="H13" s="1"/>
      <c r="I13" s="6">
        <v>4000000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5" customFormat="1" ht="51" customHeight="1">
      <c r="A14" s="9">
        <v>8</v>
      </c>
      <c r="B14" s="4" t="s">
        <v>59</v>
      </c>
      <c r="C14" s="4" t="s">
        <v>5</v>
      </c>
      <c r="D14" s="4"/>
      <c r="E14" s="4">
        <v>100</v>
      </c>
      <c r="F14" s="4"/>
      <c r="G14" s="4"/>
      <c r="H14" s="1"/>
      <c r="I14" s="6">
        <v>1000000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s="5" customFormat="1" ht="50.25" customHeight="1">
      <c r="A15" s="9">
        <v>9</v>
      </c>
      <c r="B15" s="4" t="s">
        <v>18</v>
      </c>
      <c r="C15" s="4" t="s">
        <v>31</v>
      </c>
      <c r="D15" s="4"/>
      <c r="E15" s="4">
        <v>800</v>
      </c>
      <c r="F15" s="4"/>
      <c r="G15" s="4"/>
      <c r="H15" s="1"/>
      <c r="I15" s="6">
        <v>8000000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s="5" customFormat="1" ht="50.25" customHeight="1">
      <c r="A16" s="9">
        <v>10</v>
      </c>
      <c r="B16" s="4" t="s">
        <v>60</v>
      </c>
      <c r="C16" s="4" t="s">
        <v>61</v>
      </c>
      <c r="D16" s="4">
        <v>400</v>
      </c>
      <c r="E16" s="4">
        <v>200</v>
      </c>
      <c r="F16" s="4"/>
      <c r="G16" s="4"/>
      <c r="H16" s="1"/>
      <c r="I16" s="6">
        <v>8000000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s="5" customFormat="1" ht="48" customHeight="1">
      <c r="A17" s="9">
        <v>11</v>
      </c>
      <c r="B17" s="4" t="s">
        <v>62</v>
      </c>
      <c r="C17" s="4" t="s">
        <v>5</v>
      </c>
      <c r="D17" s="4"/>
      <c r="E17" s="4">
        <v>100</v>
      </c>
      <c r="F17" s="4"/>
      <c r="G17" s="4"/>
      <c r="H17" s="4"/>
      <c r="I17" s="6">
        <v>1000000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s="5" customFormat="1" ht="39" customHeight="1">
      <c r="A18" s="9">
        <v>12</v>
      </c>
      <c r="B18" s="4" t="s">
        <v>33</v>
      </c>
      <c r="C18" s="4" t="s">
        <v>32</v>
      </c>
      <c r="D18" s="4"/>
      <c r="E18" s="4">
        <v>300</v>
      </c>
      <c r="F18" s="4"/>
      <c r="G18" s="4"/>
      <c r="H18" s="4"/>
      <c r="I18" s="6">
        <v>3000000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s="5" customFormat="1" ht="35.25" customHeight="1">
      <c r="A19" s="9">
        <v>13</v>
      </c>
      <c r="B19" s="4" t="s">
        <v>35</v>
      </c>
      <c r="C19" s="4" t="s">
        <v>5</v>
      </c>
      <c r="D19" s="4"/>
      <c r="E19" s="4">
        <v>100</v>
      </c>
      <c r="F19" s="4"/>
      <c r="G19" s="4"/>
      <c r="H19" s="4"/>
      <c r="I19" s="6">
        <v>1000000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s="5" customFormat="1" ht="48" customHeight="1">
      <c r="A20" s="9">
        <v>14</v>
      </c>
      <c r="B20" s="4" t="s">
        <v>63</v>
      </c>
      <c r="C20" s="4" t="s">
        <v>5</v>
      </c>
      <c r="D20" s="4"/>
      <c r="E20" s="4">
        <v>100</v>
      </c>
      <c r="F20" s="4"/>
      <c r="G20" s="4"/>
      <c r="H20" s="1"/>
      <c r="I20" s="6">
        <v>1000000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5" customFormat="1" ht="48" customHeight="1">
      <c r="A21" s="9">
        <v>15</v>
      </c>
      <c r="B21" s="4" t="s">
        <v>64</v>
      </c>
      <c r="C21" s="4" t="s">
        <v>65</v>
      </c>
      <c r="D21" s="4"/>
      <c r="E21" s="4">
        <v>50</v>
      </c>
      <c r="F21" s="4"/>
      <c r="G21" s="4"/>
      <c r="H21" s="1"/>
      <c r="I21" s="6">
        <v>500000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s="5" customFormat="1" ht="48" customHeight="1">
      <c r="A22" s="9">
        <v>16</v>
      </c>
      <c r="B22" s="4" t="s">
        <v>66</v>
      </c>
      <c r="C22" s="4" t="s">
        <v>13</v>
      </c>
      <c r="D22" s="4"/>
      <c r="E22" s="4">
        <v>400</v>
      </c>
      <c r="F22" s="4"/>
      <c r="G22" s="4"/>
      <c r="H22" s="1"/>
      <c r="I22" s="6">
        <v>4000000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s="5" customFormat="1" ht="45" customHeight="1">
      <c r="A23" s="9">
        <v>17</v>
      </c>
      <c r="B23" s="4" t="s">
        <v>67</v>
      </c>
      <c r="C23" s="4" t="s">
        <v>13</v>
      </c>
      <c r="D23" s="4"/>
      <c r="E23" s="4">
        <v>400</v>
      </c>
      <c r="F23" s="4"/>
      <c r="G23" s="4"/>
      <c r="H23" s="1"/>
      <c r="I23" s="6">
        <v>4000000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s="5" customFormat="1" ht="47.25" customHeight="1">
      <c r="A24" s="9">
        <v>18</v>
      </c>
      <c r="B24" s="7" t="s">
        <v>30</v>
      </c>
      <c r="C24" s="4" t="s">
        <v>6</v>
      </c>
      <c r="D24" s="4"/>
      <c r="E24" s="4">
        <v>200</v>
      </c>
      <c r="F24" s="4"/>
      <c r="G24" s="4"/>
      <c r="H24" s="1"/>
      <c r="I24" s="6">
        <v>2000000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9" ht="46.5" customHeight="1">
      <c r="A25" s="9">
        <v>19</v>
      </c>
      <c r="B25" s="7" t="s">
        <v>68</v>
      </c>
      <c r="C25" s="7" t="s">
        <v>31</v>
      </c>
      <c r="D25" s="1"/>
      <c r="E25" s="1">
        <v>800</v>
      </c>
      <c r="F25" s="1"/>
      <c r="G25" s="1"/>
      <c r="H25" s="1"/>
      <c r="I25" s="6">
        <v>8000000</v>
      </c>
    </row>
    <row r="26" spans="1:9" ht="36.75" customHeight="1">
      <c r="A26" s="9">
        <v>20</v>
      </c>
      <c r="B26" s="7" t="s">
        <v>41</v>
      </c>
      <c r="C26" s="7" t="s">
        <v>6</v>
      </c>
      <c r="D26" s="1"/>
      <c r="E26" s="1">
        <v>200</v>
      </c>
      <c r="F26" s="1"/>
      <c r="G26" s="1"/>
      <c r="H26" s="1"/>
      <c r="I26" s="6">
        <v>2000000</v>
      </c>
    </row>
    <row r="27" spans="1:21" s="5" customFormat="1" ht="47.25" customHeight="1">
      <c r="A27" s="9">
        <v>21</v>
      </c>
      <c r="B27" s="4" t="s">
        <v>69</v>
      </c>
      <c r="C27" s="4" t="s">
        <v>14</v>
      </c>
      <c r="D27" s="4">
        <v>100</v>
      </c>
      <c r="E27" s="4"/>
      <c r="F27" s="4"/>
      <c r="G27" s="4"/>
      <c r="H27" s="1"/>
      <c r="I27" s="6">
        <v>2500000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s="5" customFormat="1" ht="53.25" customHeight="1">
      <c r="A28" s="1">
        <v>48</v>
      </c>
      <c r="B28" s="4" t="s">
        <v>70</v>
      </c>
      <c r="C28" s="4" t="s">
        <v>71</v>
      </c>
      <c r="D28" s="4">
        <v>150</v>
      </c>
      <c r="E28" s="4"/>
      <c r="F28" s="4"/>
      <c r="G28" s="4"/>
      <c r="H28" s="1"/>
      <c r="I28" s="6">
        <v>3750000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s="5" customFormat="1" ht="36.75" customHeight="1">
      <c r="A29" s="1">
        <v>56</v>
      </c>
      <c r="B29" s="4" t="s">
        <v>72</v>
      </c>
      <c r="C29" s="4" t="s">
        <v>14</v>
      </c>
      <c r="D29" s="4">
        <v>100</v>
      </c>
      <c r="E29" s="4"/>
      <c r="F29" s="4"/>
      <c r="G29" s="4"/>
      <c r="H29" s="1"/>
      <c r="I29" s="6">
        <v>2500000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s="5" customFormat="1" ht="34.5" customHeight="1">
      <c r="A30" s="1">
        <v>59</v>
      </c>
      <c r="B30" s="4" t="s">
        <v>73</v>
      </c>
      <c r="C30" s="4" t="s">
        <v>14</v>
      </c>
      <c r="D30" s="4">
        <v>100</v>
      </c>
      <c r="E30" s="4"/>
      <c r="F30" s="4"/>
      <c r="G30" s="4"/>
      <c r="H30" s="1"/>
      <c r="I30" s="6">
        <v>2500000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s="5" customFormat="1" ht="34.5" customHeight="1">
      <c r="A31" s="1">
        <v>60</v>
      </c>
      <c r="B31" s="4" t="s">
        <v>16</v>
      </c>
      <c r="C31" s="4" t="s">
        <v>74</v>
      </c>
      <c r="D31" s="4">
        <v>200</v>
      </c>
      <c r="E31" s="4"/>
      <c r="F31" s="4"/>
      <c r="G31" s="4"/>
      <c r="H31" s="1"/>
      <c r="I31" s="6">
        <v>3000000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9" ht="41.25" customHeight="1">
      <c r="A32" s="9">
        <v>22</v>
      </c>
      <c r="B32" s="7" t="s">
        <v>75</v>
      </c>
      <c r="C32" s="7" t="s">
        <v>13</v>
      </c>
      <c r="D32" s="1"/>
      <c r="E32" s="1">
        <v>400</v>
      </c>
      <c r="F32" s="1"/>
      <c r="G32" s="1"/>
      <c r="H32" s="1"/>
      <c r="I32" s="6">
        <v>4000000</v>
      </c>
    </row>
    <row r="33" spans="1:9" ht="39" customHeight="1">
      <c r="A33" s="9">
        <v>23</v>
      </c>
      <c r="B33" s="7" t="s">
        <v>33</v>
      </c>
      <c r="C33" s="7" t="s">
        <v>32</v>
      </c>
      <c r="D33" s="1"/>
      <c r="E33" s="1">
        <v>300</v>
      </c>
      <c r="F33" s="1"/>
      <c r="G33" s="1"/>
      <c r="H33" s="1"/>
      <c r="I33" s="6">
        <v>3000000</v>
      </c>
    </row>
    <row r="34" spans="1:9" ht="51.75" customHeight="1">
      <c r="A34" s="9">
        <v>24</v>
      </c>
      <c r="B34" s="7" t="s">
        <v>25</v>
      </c>
      <c r="C34" s="7" t="s">
        <v>76</v>
      </c>
      <c r="D34" s="1"/>
      <c r="E34" s="1">
        <v>350</v>
      </c>
      <c r="F34" s="1"/>
      <c r="G34" s="1"/>
      <c r="H34" s="1"/>
      <c r="I34" s="6">
        <v>3500000</v>
      </c>
    </row>
    <row r="35" spans="1:21" s="5" customFormat="1" ht="50.25" customHeight="1">
      <c r="A35" s="20" t="s">
        <v>20</v>
      </c>
      <c r="B35" s="25"/>
      <c r="C35" s="21"/>
      <c r="D35" s="4">
        <f>SUM(D7:D34)</f>
        <v>6145</v>
      </c>
      <c r="E35" s="4">
        <f>SUM(E7:E34)</f>
        <v>4950</v>
      </c>
      <c r="F35" s="4"/>
      <c r="G35" s="4"/>
      <c r="H35" s="1"/>
      <c r="I35" s="6">
        <f>SUM(I7:I34)</f>
        <v>185125000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s="5" customFormat="1" ht="24" customHeight="1">
      <c r="A36" s="22" t="s">
        <v>21</v>
      </c>
      <c r="B36" s="23"/>
      <c r="C36" s="23"/>
      <c r="D36" s="23"/>
      <c r="E36" s="23"/>
      <c r="F36" s="23"/>
      <c r="G36" s="23"/>
      <c r="H36" s="23"/>
      <c r="I36" s="24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s="5" customFormat="1" ht="42" customHeight="1">
      <c r="A37" s="9">
        <v>16</v>
      </c>
      <c r="B37" s="4" t="s">
        <v>77</v>
      </c>
      <c r="C37" s="4" t="s">
        <v>78</v>
      </c>
      <c r="D37" s="4"/>
      <c r="E37" s="4"/>
      <c r="F37" s="4"/>
      <c r="G37" s="4"/>
      <c r="H37" s="4">
        <v>1</v>
      </c>
      <c r="I37" s="6">
        <v>7000000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s="5" customFormat="1" ht="34.5" customHeight="1">
      <c r="A38" s="9">
        <v>17</v>
      </c>
      <c r="B38" s="4" t="s">
        <v>42</v>
      </c>
      <c r="C38" s="4" t="s">
        <v>79</v>
      </c>
      <c r="D38" s="4"/>
      <c r="E38" s="4"/>
      <c r="F38" s="4"/>
      <c r="G38" s="4"/>
      <c r="H38" s="4">
        <v>10</v>
      </c>
      <c r="I38" s="6">
        <v>10000000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s="5" customFormat="1" ht="42" customHeight="1">
      <c r="A39" s="9">
        <v>18</v>
      </c>
      <c r="B39" s="4" t="s">
        <v>80</v>
      </c>
      <c r="C39" s="4" t="s">
        <v>24</v>
      </c>
      <c r="D39" s="4"/>
      <c r="E39" s="4"/>
      <c r="F39" s="4"/>
      <c r="G39" s="4"/>
      <c r="H39" s="4">
        <v>3</v>
      </c>
      <c r="I39" s="6">
        <v>3000000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s="5" customFormat="1" ht="52.5" customHeight="1">
      <c r="A40" s="9">
        <v>19</v>
      </c>
      <c r="B40" s="4" t="s">
        <v>22</v>
      </c>
      <c r="C40" s="4" t="s">
        <v>81</v>
      </c>
      <c r="D40" s="4"/>
      <c r="E40" s="4"/>
      <c r="F40" s="4"/>
      <c r="G40" s="4"/>
      <c r="H40" s="4">
        <v>1</v>
      </c>
      <c r="I40" s="6">
        <v>5903000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s="5" customFormat="1" ht="41.25" customHeight="1">
      <c r="A41" s="9">
        <v>20</v>
      </c>
      <c r="B41" s="4" t="s">
        <v>82</v>
      </c>
      <c r="C41" s="4" t="s">
        <v>24</v>
      </c>
      <c r="D41" s="4"/>
      <c r="E41" s="4"/>
      <c r="F41" s="4"/>
      <c r="G41" s="4"/>
      <c r="H41" s="4">
        <v>3</v>
      </c>
      <c r="I41" s="6">
        <v>6000000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5" customFormat="1" ht="42.75" customHeight="1">
      <c r="A42" s="9">
        <v>21</v>
      </c>
      <c r="B42" s="4" t="s">
        <v>22</v>
      </c>
      <c r="C42" s="4" t="s">
        <v>83</v>
      </c>
      <c r="D42" s="4"/>
      <c r="E42" s="4"/>
      <c r="F42" s="4"/>
      <c r="G42" s="4"/>
      <c r="H42" s="4">
        <v>1</v>
      </c>
      <c r="I42" s="6">
        <v>4000000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s="5" customFormat="1" ht="45" customHeight="1">
      <c r="A43" s="9">
        <v>22</v>
      </c>
      <c r="B43" s="4" t="s">
        <v>84</v>
      </c>
      <c r="C43" s="4" t="s">
        <v>85</v>
      </c>
      <c r="D43" s="4"/>
      <c r="E43" s="4"/>
      <c r="F43" s="4"/>
      <c r="G43" s="4"/>
      <c r="H43" s="4">
        <v>1</v>
      </c>
      <c r="I43" s="6">
        <v>20000000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s="5" customFormat="1" ht="53.25" customHeight="1">
      <c r="A44" s="9">
        <v>23</v>
      </c>
      <c r="B44" s="4" t="s">
        <v>86</v>
      </c>
      <c r="C44" s="4" t="s">
        <v>87</v>
      </c>
      <c r="D44" s="4"/>
      <c r="E44" s="4"/>
      <c r="F44" s="4"/>
      <c r="G44" s="4"/>
      <c r="H44" s="4">
        <v>1</v>
      </c>
      <c r="I44" s="6">
        <v>3000000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s="5" customFormat="1" ht="47.25" customHeight="1">
      <c r="A45" s="9">
        <v>25</v>
      </c>
      <c r="B45" s="4" t="s">
        <v>88</v>
      </c>
      <c r="C45" s="4" t="s">
        <v>87</v>
      </c>
      <c r="D45" s="4"/>
      <c r="E45" s="4"/>
      <c r="F45" s="4"/>
      <c r="G45" s="4"/>
      <c r="H45" s="4">
        <v>1</v>
      </c>
      <c r="I45" s="6">
        <v>2500000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s="5" customFormat="1" ht="50.25" customHeight="1">
      <c r="A46" s="9">
        <v>26</v>
      </c>
      <c r="B46" s="4" t="s">
        <v>42</v>
      </c>
      <c r="C46" s="4" t="s">
        <v>89</v>
      </c>
      <c r="D46" s="4"/>
      <c r="E46" s="4"/>
      <c r="F46" s="4"/>
      <c r="G46" s="4"/>
      <c r="H46" s="4">
        <v>4</v>
      </c>
      <c r="I46" s="6">
        <v>18000000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s="5" customFormat="1" ht="40.5" customHeight="1">
      <c r="A47" s="9">
        <v>28</v>
      </c>
      <c r="B47" s="4" t="s">
        <v>90</v>
      </c>
      <c r="C47" s="4" t="s">
        <v>91</v>
      </c>
      <c r="D47" s="4"/>
      <c r="E47" s="4"/>
      <c r="F47" s="4"/>
      <c r="G47" s="4"/>
      <c r="H47" s="4">
        <v>9</v>
      </c>
      <c r="I47" s="6">
        <v>4500000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s="5" customFormat="1" ht="45.75" customHeight="1">
      <c r="A48" s="9">
        <v>29</v>
      </c>
      <c r="B48" s="4" t="s">
        <v>92</v>
      </c>
      <c r="C48" s="4" t="s">
        <v>93</v>
      </c>
      <c r="D48" s="4"/>
      <c r="E48" s="4"/>
      <c r="F48" s="4"/>
      <c r="G48" s="4"/>
      <c r="H48" s="4">
        <v>1</v>
      </c>
      <c r="I48" s="6">
        <v>2000000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s="5" customFormat="1" ht="39" customHeight="1">
      <c r="A49" s="9">
        <v>30</v>
      </c>
      <c r="B49" s="4" t="s">
        <v>94</v>
      </c>
      <c r="C49" s="4" t="s">
        <v>36</v>
      </c>
      <c r="D49" s="4"/>
      <c r="E49" s="4"/>
      <c r="F49" s="4"/>
      <c r="G49" s="4"/>
      <c r="H49" s="4">
        <v>2</v>
      </c>
      <c r="I49" s="6">
        <v>5500000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s="5" customFormat="1" ht="48.75" customHeight="1">
      <c r="A50" s="9">
        <v>31</v>
      </c>
      <c r="B50" s="4" t="s">
        <v>95</v>
      </c>
      <c r="C50" s="4" t="s">
        <v>96</v>
      </c>
      <c r="D50" s="4"/>
      <c r="E50" s="4"/>
      <c r="F50" s="4"/>
      <c r="G50" s="4"/>
      <c r="H50" s="4">
        <v>1</v>
      </c>
      <c r="I50" s="6">
        <v>7500000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s="5" customFormat="1" ht="61.5" customHeight="1">
      <c r="A51" s="9">
        <v>32</v>
      </c>
      <c r="B51" s="4" t="s">
        <v>97</v>
      </c>
      <c r="C51" s="4" t="s">
        <v>98</v>
      </c>
      <c r="D51" s="4"/>
      <c r="E51" s="4"/>
      <c r="F51" s="4"/>
      <c r="G51" s="4"/>
      <c r="H51" s="4">
        <v>1</v>
      </c>
      <c r="I51" s="6">
        <v>5000000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s="5" customFormat="1" ht="42" customHeight="1">
      <c r="A52" s="11">
        <v>33</v>
      </c>
      <c r="B52" s="4" t="s">
        <v>35</v>
      </c>
      <c r="C52" s="4" t="s">
        <v>36</v>
      </c>
      <c r="D52" s="4"/>
      <c r="E52" s="4"/>
      <c r="F52" s="4"/>
      <c r="G52" s="4"/>
      <c r="H52" s="4">
        <v>2</v>
      </c>
      <c r="I52" s="6">
        <v>2000000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s="5" customFormat="1" ht="35.25" customHeight="1">
      <c r="A53" s="1">
        <v>34</v>
      </c>
      <c r="B53" s="4" t="s">
        <v>23</v>
      </c>
      <c r="C53" s="4" t="s">
        <v>99</v>
      </c>
      <c r="D53" s="4"/>
      <c r="E53" s="4"/>
      <c r="F53" s="4"/>
      <c r="G53" s="4"/>
      <c r="H53" s="4">
        <v>1</v>
      </c>
      <c r="I53" s="6">
        <v>2000000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s="5" customFormat="1" ht="41.25" customHeight="1">
      <c r="A54" s="1">
        <v>35</v>
      </c>
      <c r="B54" s="4" t="s">
        <v>100</v>
      </c>
      <c r="C54" s="4" t="s">
        <v>101</v>
      </c>
      <c r="D54" s="4"/>
      <c r="E54" s="4"/>
      <c r="F54" s="4">
        <v>6</v>
      </c>
      <c r="G54" s="4"/>
      <c r="H54" s="4">
        <v>3</v>
      </c>
      <c r="I54" s="6">
        <v>8000000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s="5" customFormat="1" ht="41.25" customHeight="1">
      <c r="A55" s="1">
        <v>36</v>
      </c>
      <c r="B55" s="4" t="s">
        <v>102</v>
      </c>
      <c r="C55" s="4" t="s">
        <v>79</v>
      </c>
      <c r="D55" s="4"/>
      <c r="E55" s="4"/>
      <c r="F55" s="4"/>
      <c r="G55" s="4"/>
      <c r="H55" s="1">
        <v>10</v>
      </c>
      <c r="I55" s="6">
        <v>20000000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s="5" customFormat="1" ht="33.75" customHeight="1">
      <c r="A56" s="1">
        <v>37</v>
      </c>
      <c r="B56" s="4" t="s">
        <v>103</v>
      </c>
      <c r="C56" s="4" t="s">
        <v>104</v>
      </c>
      <c r="D56" s="4"/>
      <c r="E56" s="4"/>
      <c r="F56" s="4"/>
      <c r="G56" s="4"/>
      <c r="H56" s="1">
        <v>1</v>
      </c>
      <c r="I56" s="6">
        <v>5000000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s="5" customFormat="1" ht="33.75" customHeight="1">
      <c r="A57" s="1">
        <v>38</v>
      </c>
      <c r="B57" s="4" t="s">
        <v>105</v>
      </c>
      <c r="C57" s="4" t="s">
        <v>106</v>
      </c>
      <c r="D57" s="4"/>
      <c r="E57" s="4"/>
      <c r="F57" s="4"/>
      <c r="G57" s="4"/>
      <c r="H57" s="1">
        <v>5</v>
      </c>
      <c r="I57" s="6">
        <v>5000000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s="5" customFormat="1" ht="45.75" customHeight="1">
      <c r="A58" s="1">
        <v>39</v>
      </c>
      <c r="B58" s="4" t="s">
        <v>107</v>
      </c>
      <c r="C58" s="4" t="s">
        <v>108</v>
      </c>
      <c r="D58" s="4"/>
      <c r="E58" s="4"/>
      <c r="F58" s="4"/>
      <c r="G58" s="4"/>
      <c r="H58" s="1">
        <v>19</v>
      </c>
      <c r="I58" s="6">
        <v>38000000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s="5" customFormat="1" ht="50.25" customHeight="1">
      <c r="A59" s="1">
        <v>40</v>
      </c>
      <c r="B59" s="4" t="s">
        <v>103</v>
      </c>
      <c r="C59" s="4" t="s">
        <v>109</v>
      </c>
      <c r="D59" s="4"/>
      <c r="E59" s="4"/>
      <c r="F59" s="4"/>
      <c r="G59" s="4"/>
      <c r="H59" s="1">
        <v>1</v>
      </c>
      <c r="I59" s="6">
        <v>4000000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s="5" customFormat="1" ht="34.5" customHeight="1">
      <c r="A60" s="1">
        <v>41</v>
      </c>
      <c r="B60" s="4" t="s">
        <v>110</v>
      </c>
      <c r="C60" s="4" t="s">
        <v>111</v>
      </c>
      <c r="D60" s="4"/>
      <c r="E60" s="4"/>
      <c r="F60" s="4"/>
      <c r="G60" s="4"/>
      <c r="H60" s="1">
        <v>12</v>
      </c>
      <c r="I60" s="6">
        <v>20000000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s="5" customFormat="1" ht="47.25" customHeight="1">
      <c r="A61" s="1">
        <v>42</v>
      </c>
      <c r="B61" s="4" t="s">
        <v>112</v>
      </c>
      <c r="C61" s="4" t="s">
        <v>113</v>
      </c>
      <c r="D61" s="4"/>
      <c r="E61" s="4"/>
      <c r="F61" s="4"/>
      <c r="G61" s="4"/>
      <c r="H61" s="1">
        <v>7</v>
      </c>
      <c r="I61" s="6">
        <v>7000000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s="5" customFormat="1" ht="43.5" customHeight="1">
      <c r="A62" s="1">
        <v>44</v>
      </c>
      <c r="B62" s="4" t="s">
        <v>114</v>
      </c>
      <c r="C62" s="4" t="s">
        <v>115</v>
      </c>
      <c r="D62" s="4"/>
      <c r="E62" s="4"/>
      <c r="F62" s="4"/>
      <c r="G62" s="4"/>
      <c r="H62" s="1">
        <v>3</v>
      </c>
      <c r="I62" s="6">
        <v>1500000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s="5" customFormat="1" ht="45.75" customHeight="1">
      <c r="A63" s="1">
        <v>43</v>
      </c>
      <c r="B63" s="4" t="s">
        <v>116</v>
      </c>
      <c r="C63" s="4" t="s">
        <v>34</v>
      </c>
      <c r="D63" s="4"/>
      <c r="E63" s="4"/>
      <c r="F63" s="4"/>
      <c r="G63" s="4"/>
      <c r="H63" s="1">
        <v>4</v>
      </c>
      <c r="I63" s="6">
        <v>5000000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s="5" customFormat="1" ht="60" customHeight="1">
      <c r="A64" s="1">
        <v>44</v>
      </c>
      <c r="B64" s="4" t="s">
        <v>42</v>
      </c>
      <c r="C64" s="4" t="s">
        <v>117</v>
      </c>
      <c r="D64" s="4"/>
      <c r="E64" s="4"/>
      <c r="F64" s="4"/>
      <c r="G64" s="4"/>
      <c r="H64" s="1">
        <v>1</v>
      </c>
      <c r="I64" s="6">
        <v>5000000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s="5" customFormat="1" ht="42.75" customHeight="1">
      <c r="A65" s="28">
        <v>45</v>
      </c>
      <c r="B65" s="4" t="s">
        <v>82</v>
      </c>
      <c r="C65" s="4" t="s">
        <v>118</v>
      </c>
      <c r="D65" s="4"/>
      <c r="E65" s="4"/>
      <c r="F65" s="4"/>
      <c r="G65" s="4"/>
      <c r="H65" s="1">
        <v>1</v>
      </c>
      <c r="I65" s="6">
        <v>2000000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s="5" customFormat="1" ht="34.5" customHeight="1">
      <c r="A66" s="29"/>
      <c r="B66" s="4" t="s">
        <v>119</v>
      </c>
      <c r="C66" s="4" t="s">
        <v>120</v>
      </c>
      <c r="D66" s="4"/>
      <c r="E66" s="4"/>
      <c r="F66" s="4"/>
      <c r="G66" s="4"/>
      <c r="H66" s="1">
        <v>1</v>
      </c>
      <c r="I66" s="6">
        <v>5000000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s="5" customFormat="1" ht="49.5" customHeight="1">
      <c r="A67" s="1">
        <v>46</v>
      </c>
      <c r="B67" s="4" t="s">
        <v>121</v>
      </c>
      <c r="C67" s="4" t="s">
        <v>117</v>
      </c>
      <c r="D67" s="4"/>
      <c r="E67" s="4"/>
      <c r="F67" s="4"/>
      <c r="G67" s="4"/>
      <c r="H67" s="1">
        <v>1</v>
      </c>
      <c r="I67" s="6">
        <v>44700000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s="5" customFormat="1" ht="53.25" customHeight="1">
      <c r="A68" s="1">
        <v>47</v>
      </c>
      <c r="B68" s="4" t="s">
        <v>12</v>
      </c>
      <c r="C68" s="4" t="s">
        <v>122</v>
      </c>
      <c r="D68" s="4"/>
      <c r="E68" s="4"/>
      <c r="F68" s="4"/>
      <c r="G68" s="4"/>
      <c r="H68" s="1">
        <v>2</v>
      </c>
      <c r="I68" s="6">
        <v>5000000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s="5" customFormat="1" ht="52.5" customHeight="1">
      <c r="A69" s="1">
        <v>49</v>
      </c>
      <c r="B69" s="4" t="s">
        <v>123</v>
      </c>
      <c r="C69" s="4" t="s">
        <v>124</v>
      </c>
      <c r="D69" s="4"/>
      <c r="E69" s="4"/>
      <c r="F69" s="4"/>
      <c r="G69" s="4"/>
      <c r="H69" s="1">
        <v>2</v>
      </c>
      <c r="I69" s="6">
        <v>10000000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s="5" customFormat="1" ht="49.5" customHeight="1">
      <c r="A70" s="1">
        <v>50</v>
      </c>
      <c r="B70" s="4" t="s">
        <v>125</v>
      </c>
      <c r="C70" s="4" t="s">
        <v>126</v>
      </c>
      <c r="D70" s="4"/>
      <c r="E70" s="4"/>
      <c r="F70" s="4"/>
      <c r="G70" s="4"/>
      <c r="H70" s="1">
        <v>1</v>
      </c>
      <c r="I70" s="6">
        <v>10000000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s="5" customFormat="1" ht="44.25" customHeight="1">
      <c r="A71" s="1">
        <v>51</v>
      </c>
      <c r="B71" s="4" t="s">
        <v>127</v>
      </c>
      <c r="C71" s="4" t="s">
        <v>128</v>
      </c>
      <c r="D71" s="4"/>
      <c r="E71" s="4"/>
      <c r="F71" s="4"/>
      <c r="G71" s="4"/>
      <c r="H71" s="1">
        <v>10</v>
      </c>
      <c r="I71" s="6">
        <v>10000000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s="5" customFormat="1" ht="42" customHeight="1">
      <c r="A72" s="1">
        <v>52</v>
      </c>
      <c r="B72" s="4" t="s">
        <v>129</v>
      </c>
      <c r="C72" s="4" t="s">
        <v>37</v>
      </c>
      <c r="D72" s="4"/>
      <c r="E72" s="4"/>
      <c r="F72" s="4"/>
      <c r="G72" s="4"/>
      <c r="H72" s="1">
        <v>20</v>
      </c>
      <c r="I72" s="6">
        <v>20000000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s="5" customFormat="1" ht="34.5" customHeight="1">
      <c r="A73" s="1">
        <v>61</v>
      </c>
      <c r="B73" s="4" t="s">
        <v>130</v>
      </c>
      <c r="C73" s="4" t="s">
        <v>34</v>
      </c>
      <c r="D73" s="4"/>
      <c r="E73" s="4"/>
      <c r="F73" s="4"/>
      <c r="G73" s="4"/>
      <c r="H73" s="1">
        <v>4</v>
      </c>
      <c r="I73" s="6">
        <v>4000000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s="5" customFormat="1" ht="111" customHeight="1">
      <c r="A74" s="1">
        <v>62</v>
      </c>
      <c r="B74" s="4" t="s">
        <v>131</v>
      </c>
      <c r="C74" s="4" t="s">
        <v>132</v>
      </c>
      <c r="D74" s="4"/>
      <c r="E74" s="4"/>
      <c r="F74" s="4">
        <v>60</v>
      </c>
      <c r="G74" s="4"/>
      <c r="H74" s="1">
        <v>10</v>
      </c>
      <c r="I74" s="6">
        <v>20000000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s="5" customFormat="1" ht="42.75" customHeight="1">
      <c r="A75" s="1">
        <v>63</v>
      </c>
      <c r="B75" s="4" t="s">
        <v>133</v>
      </c>
      <c r="C75" s="4" t="s">
        <v>134</v>
      </c>
      <c r="D75" s="4"/>
      <c r="E75" s="4"/>
      <c r="F75" s="4"/>
      <c r="G75" s="4"/>
      <c r="H75" s="1">
        <v>1</v>
      </c>
      <c r="I75" s="6">
        <v>18000000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5" customFormat="1" ht="54" customHeight="1">
      <c r="A76" s="1">
        <v>64</v>
      </c>
      <c r="B76" s="4" t="s">
        <v>135</v>
      </c>
      <c r="C76" s="4" t="s">
        <v>29</v>
      </c>
      <c r="D76" s="4"/>
      <c r="E76" s="4"/>
      <c r="F76" s="4"/>
      <c r="G76" s="4"/>
      <c r="H76" s="1">
        <v>10</v>
      </c>
      <c r="I76" s="6">
        <v>28000000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s="5" customFormat="1" ht="45" customHeight="1">
      <c r="A77" s="1">
        <v>71</v>
      </c>
      <c r="B77" s="7" t="s">
        <v>136</v>
      </c>
      <c r="C77" s="4" t="s">
        <v>137</v>
      </c>
      <c r="D77" s="4"/>
      <c r="E77" s="4"/>
      <c r="F77" s="4"/>
      <c r="G77" s="4"/>
      <c r="H77" s="1">
        <v>2</v>
      </c>
      <c r="I77" s="6">
        <v>3000000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s="5" customFormat="1" ht="42" customHeight="1">
      <c r="A78" s="1">
        <v>72</v>
      </c>
      <c r="B78" s="7" t="s">
        <v>138</v>
      </c>
      <c r="C78" s="4" t="s">
        <v>137</v>
      </c>
      <c r="D78" s="4"/>
      <c r="E78" s="4"/>
      <c r="F78" s="4"/>
      <c r="G78" s="4"/>
      <c r="H78" s="1">
        <v>2</v>
      </c>
      <c r="I78" s="6">
        <v>3000000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s="5" customFormat="1" ht="54" customHeight="1">
      <c r="A79" s="1">
        <v>73</v>
      </c>
      <c r="B79" s="7" t="s">
        <v>139</v>
      </c>
      <c r="C79" s="4" t="s">
        <v>140</v>
      </c>
      <c r="D79" s="4"/>
      <c r="E79" s="4"/>
      <c r="F79" s="4">
        <v>2</v>
      </c>
      <c r="G79" s="4"/>
      <c r="H79" s="1">
        <v>1</v>
      </c>
      <c r="I79" s="6">
        <v>500000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s="5" customFormat="1" ht="54" customHeight="1">
      <c r="A80" s="1">
        <v>74</v>
      </c>
      <c r="B80" s="7" t="s">
        <v>94</v>
      </c>
      <c r="C80" s="4" t="s">
        <v>141</v>
      </c>
      <c r="D80" s="4"/>
      <c r="E80" s="4"/>
      <c r="F80" s="4"/>
      <c r="G80" s="4"/>
      <c r="H80" s="1">
        <v>6</v>
      </c>
      <c r="I80" s="6">
        <v>3000000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1:21" s="5" customFormat="1" ht="54" customHeight="1">
      <c r="A81" s="1">
        <v>65</v>
      </c>
      <c r="B81" s="4" t="s">
        <v>142</v>
      </c>
      <c r="C81" s="4" t="s">
        <v>143</v>
      </c>
      <c r="D81" s="4"/>
      <c r="E81" s="4"/>
      <c r="F81" s="4"/>
      <c r="G81" s="4"/>
      <c r="H81" s="1">
        <v>1</v>
      </c>
      <c r="I81" s="6">
        <v>1500000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1:21" s="5" customFormat="1" ht="54" customHeight="1">
      <c r="A82" s="1">
        <v>66</v>
      </c>
      <c r="B82" s="13" t="s">
        <v>22</v>
      </c>
      <c r="C82" s="4" t="s">
        <v>144</v>
      </c>
      <c r="D82" s="4"/>
      <c r="E82" s="4"/>
      <c r="F82" s="4"/>
      <c r="G82" s="4"/>
      <c r="H82" s="1">
        <v>1</v>
      </c>
      <c r="I82" s="6">
        <v>15000000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 s="5" customFormat="1" ht="45" customHeight="1">
      <c r="A83" s="1">
        <v>67</v>
      </c>
      <c r="B83" s="4" t="s">
        <v>145</v>
      </c>
      <c r="C83" s="4" t="s">
        <v>106</v>
      </c>
      <c r="D83" s="4"/>
      <c r="E83" s="4"/>
      <c r="F83" s="4"/>
      <c r="G83" s="4"/>
      <c r="H83" s="1">
        <v>5</v>
      </c>
      <c r="I83" s="6">
        <v>10000000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  <row r="84" spans="1:21" s="5" customFormat="1" ht="36.75" customHeight="1">
      <c r="A84" s="20" t="s">
        <v>20</v>
      </c>
      <c r="B84" s="25"/>
      <c r="C84" s="21"/>
      <c r="D84" s="4"/>
      <c r="E84" s="4"/>
      <c r="F84" s="4"/>
      <c r="G84" s="4"/>
      <c r="H84" s="1">
        <f>SUM(H37:H83)</f>
        <v>190</v>
      </c>
      <c r="I84" s="6">
        <f>SUM(I37:I83)</f>
        <v>439103000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</row>
    <row r="85" spans="1:9" ht="24" customHeight="1">
      <c r="A85" s="22" t="s">
        <v>26</v>
      </c>
      <c r="B85" s="23"/>
      <c r="C85" s="23"/>
      <c r="D85" s="23"/>
      <c r="E85" s="23"/>
      <c r="F85" s="23"/>
      <c r="G85" s="23"/>
      <c r="H85" s="23"/>
      <c r="I85" s="24"/>
    </row>
    <row r="86" spans="1:21" s="5" customFormat="1" ht="34.5" customHeight="1">
      <c r="A86" s="9">
        <v>1</v>
      </c>
      <c r="B86" s="7" t="s">
        <v>146</v>
      </c>
      <c r="C86" s="4" t="s">
        <v>147</v>
      </c>
      <c r="D86" s="4"/>
      <c r="E86" s="4"/>
      <c r="F86" s="4">
        <v>9</v>
      </c>
      <c r="G86" s="4"/>
      <c r="H86" s="1"/>
      <c r="I86" s="6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</row>
    <row r="87" spans="1:21" s="5" customFormat="1" ht="58.5" customHeight="1">
      <c r="A87" s="1">
        <v>2</v>
      </c>
      <c r="B87" s="4" t="s">
        <v>43</v>
      </c>
      <c r="C87" s="4" t="s">
        <v>148</v>
      </c>
      <c r="D87" s="4"/>
      <c r="E87" s="4"/>
      <c r="F87" s="4"/>
      <c r="G87" s="4"/>
      <c r="H87" s="1"/>
      <c r="I87" s="6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</row>
    <row r="88" spans="1:21" s="5" customFormat="1" ht="51" customHeight="1">
      <c r="A88" s="9">
        <v>3</v>
      </c>
      <c r="B88" s="4" t="s">
        <v>149</v>
      </c>
      <c r="C88" s="4" t="s">
        <v>150</v>
      </c>
      <c r="D88" s="4"/>
      <c r="E88" s="4"/>
      <c r="F88" s="4"/>
      <c r="G88" s="4"/>
      <c r="H88" s="1"/>
      <c r="I88" s="6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</row>
    <row r="89" spans="1:21" s="5" customFormat="1" ht="46.5" customHeight="1">
      <c r="A89" s="1">
        <v>4</v>
      </c>
      <c r="B89" s="4" t="s">
        <v>151</v>
      </c>
      <c r="C89" s="4" t="s">
        <v>152</v>
      </c>
      <c r="D89" s="4"/>
      <c r="E89" s="4"/>
      <c r="F89" s="4">
        <v>70</v>
      </c>
      <c r="G89" s="4"/>
      <c r="H89" s="1"/>
      <c r="I89" s="6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</row>
    <row r="90" spans="1:21" s="5" customFormat="1" ht="53.25" customHeight="1">
      <c r="A90" s="9">
        <v>5</v>
      </c>
      <c r="B90" s="4" t="s">
        <v>153</v>
      </c>
      <c r="C90" s="4" t="s">
        <v>154</v>
      </c>
      <c r="D90" s="4"/>
      <c r="E90" s="4"/>
      <c r="F90" s="4">
        <v>30</v>
      </c>
      <c r="G90" s="4"/>
      <c r="H90" s="1"/>
      <c r="I90" s="6">
        <v>6000000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</row>
    <row r="91" spans="1:21" s="5" customFormat="1" ht="34.5" customHeight="1">
      <c r="A91" s="1">
        <v>6</v>
      </c>
      <c r="B91" s="4" t="s">
        <v>44</v>
      </c>
      <c r="C91" s="4" t="s">
        <v>155</v>
      </c>
      <c r="D91" s="4"/>
      <c r="E91" s="4"/>
      <c r="F91" s="4">
        <v>11</v>
      </c>
      <c r="G91" s="4"/>
      <c r="H91" s="1"/>
      <c r="I91" s="6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</row>
    <row r="92" spans="1:21" s="5" customFormat="1" ht="39.75" customHeight="1">
      <c r="A92" s="19" t="s">
        <v>4</v>
      </c>
      <c r="B92" s="19"/>
      <c r="C92" s="19"/>
      <c r="D92" s="8">
        <v>6145</v>
      </c>
      <c r="E92" s="8">
        <v>4950</v>
      </c>
      <c r="F92" s="8">
        <f>SUM(F54:F84,F86:F91)</f>
        <v>188</v>
      </c>
      <c r="G92" s="8"/>
      <c r="H92" s="2">
        <f>SUM(H37:H84)</f>
        <v>380</v>
      </c>
      <c r="I92" s="3">
        <f>SUM(I7:I72)</f>
        <v>703353000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1:9" ht="30.75" customHeight="1">
      <c r="A93" s="19"/>
      <c r="B93" s="19"/>
      <c r="C93" s="19"/>
      <c r="D93" s="14" t="s">
        <v>38</v>
      </c>
      <c r="E93" s="14" t="s">
        <v>39</v>
      </c>
      <c r="F93" s="14" t="s">
        <v>40</v>
      </c>
      <c r="G93" s="15"/>
      <c r="H93" s="15" t="s">
        <v>45</v>
      </c>
      <c r="I93" s="15" t="s">
        <v>156</v>
      </c>
    </row>
    <row r="94" spans="2:9" ht="12.75">
      <c r="B94" s="26" t="s">
        <v>157</v>
      </c>
      <c r="C94" s="26"/>
      <c r="D94" s="26"/>
      <c r="E94" s="26"/>
      <c r="F94" s="26"/>
      <c r="G94" s="26"/>
      <c r="H94" s="26"/>
      <c r="I94" s="26"/>
    </row>
    <row r="97" spans="5:9" ht="16.5">
      <c r="E97" s="27" t="s">
        <v>27</v>
      </c>
      <c r="F97" s="27"/>
      <c r="G97" s="27"/>
      <c r="H97" s="27"/>
      <c r="I97" s="27"/>
    </row>
    <row r="98" spans="5:9" ht="16.5">
      <c r="E98" s="12"/>
      <c r="F98" s="12"/>
      <c r="G98" s="12"/>
      <c r="H98" s="12"/>
      <c r="I98" s="12"/>
    </row>
    <row r="99" spans="5:9" ht="16.5">
      <c r="E99" s="12"/>
      <c r="F99" s="12"/>
      <c r="G99" s="12"/>
      <c r="H99" s="12"/>
      <c r="I99" s="12"/>
    </row>
    <row r="101" spans="6:9" ht="16.5">
      <c r="F101" s="27" t="s">
        <v>28</v>
      </c>
      <c r="G101" s="27"/>
      <c r="H101" s="27"/>
      <c r="I101" s="27"/>
    </row>
  </sheetData>
  <sheetProtection/>
  <mergeCells count="16">
    <mergeCell ref="A92:C93"/>
    <mergeCell ref="B94:I94"/>
    <mergeCell ref="E97:I97"/>
    <mergeCell ref="F101:I101"/>
    <mergeCell ref="A6:I6"/>
    <mergeCell ref="A35:C35"/>
    <mergeCell ref="A36:I36"/>
    <mergeCell ref="A65:A66"/>
    <mergeCell ref="A84:C84"/>
    <mergeCell ref="A85:I85"/>
    <mergeCell ref="A2:I2"/>
    <mergeCell ref="A4:A5"/>
    <mergeCell ref="B4:B5"/>
    <mergeCell ref="C4:C5"/>
    <mergeCell ref="D4:H4"/>
    <mergeCell ref="I4:I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Acer</cp:lastModifiedBy>
  <cp:lastPrinted>2016-05-16T04:37:51Z</cp:lastPrinted>
  <dcterms:created xsi:type="dcterms:W3CDTF">2011-10-17T07:59:20Z</dcterms:created>
  <dcterms:modified xsi:type="dcterms:W3CDTF">2016-05-16T04:42:10Z</dcterms:modified>
  <cp:category/>
  <cp:version/>
  <cp:contentType/>
  <cp:contentStatus/>
</cp:coreProperties>
</file>